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tización Barranquitas Pro" sheetId="1" r:id="rId4"/>
  </sheets>
  <definedNames/>
  <calcPr/>
  <extLst>
    <ext uri="GoogleSheetsCustomDataVersion2">
      <go:sheetsCustomData xmlns:go="http://customooxmlschemas.google.com/" r:id="rId5" roundtripDataChecksum="ZNL6qASukBRsnPSbEt95n2B/CG+H3d2sv3raNodFx4c="/>
    </ext>
  </extLst>
</workbook>
</file>

<file path=xl/sharedStrings.xml><?xml version="1.0" encoding="utf-8"?>
<sst xmlns="http://schemas.openxmlformats.org/spreadsheetml/2006/main" count="75" uniqueCount="42">
  <si>
    <t>Fondo de Asistencia Educativa</t>
  </si>
  <si>
    <t>Municipalidad de la ciudad de Santa Fe</t>
  </si>
  <si>
    <t>Escuela</t>
  </si>
  <si>
    <t>Jardin Municipal San Agustín, Loyola, Varadero, Dorrego y Barranquitas Sur</t>
  </si>
  <si>
    <t>Dirección</t>
  </si>
  <si>
    <t>Juan Díaz de Solís 4802 ; Matheu 3099; Republica de Siria y Callejon Roca; Roque Saenz peña 6150; Pedro de Espinoza 700</t>
  </si>
  <si>
    <t>Obra</t>
  </si>
  <si>
    <t>Nuevos mobiliarios en Jardines Municipales</t>
  </si>
  <si>
    <t>Fecha</t>
  </si>
  <si>
    <t>ITEM</t>
  </si>
  <si>
    <t>TAREAS A EJECUTAR</t>
  </si>
  <si>
    <t>U.</t>
  </si>
  <si>
    <t>CANT.</t>
  </si>
  <si>
    <t>PREC. UN.</t>
  </si>
  <si>
    <t>PREC.TOTAL</t>
  </si>
  <si>
    <t>OFICIAL</t>
  </si>
  <si>
    <t>OFERTA</t>
  </si>
  <si>
    <t>Jardin Municipal San Agustín - Mobiliario sala 2 y  sala 3</t>
  </si>
  <si>
    <t>Sala 2 - Mueble perchero (1,30m de largo x 0,60m de ancho x 1,75m de alto)</t>
  </si>
  <si>
    <t>gl</t>
  </si>
  <si>
    <t>Sala 2 - Mueble de guaradado (1,50m de largo x 0,60m de ancho x 1,75m de alto)</t>
  </si>
  <si>
    <t>Sala 2 - Mueble con diseño y pizarra (1,50m de largo x 0,60m de ancho x 1,75m de alto)</t>
  </si>
  <si>
    <t>Sala 3 - Mueble perchero (2,00m de largo x 0,60m de ancho x 1,75m de alto)</t>
  </si>
  <si>
    <t>Sala 3 - Mueble de guaradado (2,00m de largo x 0,60m de ancho x 1,75m de alto)</t>
  </si>
  <si>
    <t>Sala 3 - Mueble con diseño y pizarra (2,00m de largo x 0,60m de ancho x 1,75m de alto)</t>
  </si>
  <si>
    <t xml:space="preserve">sub total: </t>
  </si>
  <si>
    <t>Jardin Municipal Barranquitas Sur- Mobiliario sala 2 y  sala 3</t>
  </si>
  <si>
    <t>Sala 2 - Mueble perchero (1,50m de largo x 0,60m de ancho x 1,75m de alto)</t>
  </si>
  <si>
    <t>Sala 2 - Mueble de guaradado (2,00m de largo x 0,60m de ancho x 1,75m de alto)</t>
  </si>
  <si>
    <t>Sala 2 - Mueble con diseño y pizarra (2,00m de largo x 0,60m de ancho x 1,75m de alto)</t>
  </si>
  <si>
    <t>Jardin Municipal Varadero - Mobiliario sala 2</t>
  </si>
  <si>
    <t>Sala 2 - Mueble perchero (1,15m de largo x 0,60m de ancho x 1,75m de alto)</t>
  </si>
  <si>
    <t xml:space="preserve">Jardín Municipal Dorrego - Mobiliario sala 2 </t>
  </si>
  <si>
    <t>Sala 2 - Mueble de guaradado (1,75m de largo x 0,60m de ancho x 1,75m de alto)</t>
  </si>
  <si>
    <t>Sala 2 - Mueble con diseño y pizarra (1,75m de largo x 0,60m de ancho x 1,75m de alto)</t>
  </si>
  <si>
    <t>Sala 2 - Mueble perchero (1,70m de largo x 0,60m de ancho x 1,75m de alto)</t>
  </si>
  <si>
    <t>Jardín Municipal Loyola - Mobiliario sala 2 y  sala 3</t>
  </si>
  <si>
    <t>TOTAL</t>
  </si>
  <si>
    <t>Son PESOS: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</si>
  <si>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</si>
  <si>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Los importes consignados incluyen IVA y flete</t>
  </si>
  <si>
    <t>Firma y sello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</si>
</sst>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m/yyyy"/>
    <numFmt numFmtId="165" formatCode="_ [$$-2C0A]\ * #,##0.00_ ;_ [$$-2C0A]\ * \-#,##0.00_ ;_ [$$-2C0A]\ * &quot;-&quot;??_ ;_ @_ "/>
    <numFmt numFmtId="166" formatCode="[$ $]#,##0.00"/>
  </numFmts>
  <fonts count="12">
    <font>
      <sz val="10.0"/>
      <color rgb="FF000000"/>
      <name val="Arial"/>
      <scheme val="minor"/>
    </font>
    <font>
      <color theme="1"/>
      <name val="Arial"/>
    </font>
    <font>
      <b/>
      <sz val="17.0"/>
      <color theme="1"/>
      <name val="Arial"/>
    </font>
    <font>
      <sz val="17.0"/>
      <color theme="1"/>
      <name val="Arial"/>
    </font>
    <font>
      <b/>
      <sz val="17.0"/>
      <color rgb="FFFFFFFF"/>
      <name val="Arial"/>
    </font>
    <font/>
    <font>
      <b/>
      <sz val="14.0"/>
      <color theme="1"/>
      <name val="Arial"/>
    </font>
    <font>
      <sz val="11.0"/>
      <color theme="1"/>
      <name val="Arial"/>
    </font>
    <font>
      <sz val="14.0"/>
      <color theme="1"/>
      <name val="Arial"/>
    </font>
    <font>
      <sz val="13.0"/>
      <color theme="1"/>
      <name val="Arial"/>
    </font>
    <font>
      <b/>
      <sz val="13.0"/>
      <color theme="1"/>
      <name val="Arial"/>
    </font>
    <font>
      <b/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5">
    <border/>
    <border>
      <left style="medium">
        <color rgb="FF000000"/>
      </left>
      <top style="medium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left style="medium">
        <color rgb="FF000000"/>
      </left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ck">
        <color rgb="FF000000"/>
      </left>
      <right style="thick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ck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thick">
        <color rgb="FF000000"/>
      </left>
      <right style="thick">
        <color rgb="FF000000"/>
      </right>
      <top/>
      <bottom/>
    </border>
    <border>
      <left/>
      <right/>
      <top/>
      <bottom/>
    </border>
    <border>
      <left style="thick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1" fillId="2" fontId="4" numFmtId="0" xfId="0" applyAlignment="1" applyBorder="1" applyFill="1" applyFont="1">
      <alignment vertical="bottom"/>
    </xf>
    <xf borderId="2" fillId="3" fontId="3" numFmtId="0" xfId="0" applyAlignment="1" applyBorder="1" applyFill="1" applyFont="1">
      <alignment vertical="bottom"/>
    </xf>
    <xf borderId="3" fillId="0" fontId="5" numFmtId="0" xfId="0" applyBorder="1" applyFont="1"/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5" fillId="2" fontId="4" numFmtId="0" xfId="0" applyAlignment="1" applyBorder="1" applyFont="1">
      <alignment vertical="bottom"/>
    </xf>
    <xf borderId="4" fillId="0" fontId="5" numFmtId="0" xfId="0" applyBorder="1" applyFont="1"/>
    <xf borderId="2" fillId="3" fontId="3" numFmtId="0" xfId="0" applyAlignment="1" applyBorder="1" applyFont="1">
      <alignment readingOrder="0" vertical="bottom"/>
    </xf>
    <xf borderId="6" fillId="2" fontId="4" numFmtId="0" xfId="0" applyAlignment="1" applyBorder="1" applyFont="1">
      <alignment vertical="bottom"/>
    </xf>
    <xf borderId="7" fillId="3" fontId="3" numFmtId="164" xfId="0" applyAlignment="1" applyBorder="1" applyFont="1" applyNumberFormat="1">
      <alignment horizontal="left" readingOrder="0" vertical="bottom"/>
    </xf>
    <xf borderId="8" fillId="2" fontId="4" numFmtId="0" xfId="0" applyAlignment="1" applyBorder="1" applyFont="1">
      <alignment horizontal="center" vertical="bottom"/>
    </xf>
    <xf borderId="9" fillId="2" fontId="4" numFmtId="0" xfId="0" applyAlignment="1" applyBorder="1" applyFont="1">
      <alignment horizontal="center" vertical="bottom"/>
    </xf>
    <xf borderId="10" fillId="2" fontId="4" numFmtId="0" xfId="0" applyAlignment="1" applyBorder="1" applyFont="1">
      <alignment horizontal="center" vertical="bottom"/>
    </xf>
    <xf borderId="11" fillId="2" fontId="4" numFmtId="0" xfId="0" applyAlignment="1" applyBorder="1" applyFont="1">
      <alignment horizontal="center" vertical="bottom"/>
    </xf>
    <xf borderId="12" fillId="2" fontId="1" numFmtId="0" xfId="0" applyAlignment="1" applyBorder="1" applyFont="1">
      <alignment vertical="bottom"/>
    </xf>
    <xf borderId="13" fillId="2" fontId="1" numFmtId="0" xfId="0" applyAlignment="1" applyBorder="1" applyFont="1">
      <alignment vertical="bottom"/>
    </xf>
    <xf borderId="14" fillId="2" fontId="1" numFmtId="0" xfId="0" applyAlignment="1" applyBorder="1" applyFont="1">
      <alignment vertical="bottom"/>
    </xf>
    <xf borderId="13" fillId="2" fontId="4" numFmtId="0" xfId="0" applyAlignment="1" applyBorder="1" applyFont="1">
      <alignment horizontal="center" vertical="bottom"/>
    </xf>
    <xf borderId="14" fillId="2" fontId="4" numFmtId="0" xfId="0" applyAlignment="1" applyBorder="1" applyFont="1">
      <alignment horizontal="center" vertical="bottom"/>
    </xf>
    <xf borderId="15" fillId="2" fontId="1" numFmtId="0" xfId="0" applyAlignment="1" applyBorder="1" applyFont="1">
      <alignment vertical="bottom"/>
    </xf>
    <xf borderId="16" fillId="3" fontId="6" numFmtId="0" xfId="0" applyAlignment="1" applyBorder="1" applyFont="1">
      <alignment horizontal="right"/>
    </xf>
    <xf borderId="17" fillId="4" fontId="6" numFmtId="0" xfId="0" applyAlignment="1" applyBorder="1" applyFill="1" applyFont="1">
      <alignment vertical="bottom"/>
    </xf>
    <xf borderId="18" fillId="4" fontId="1" numFmtId="0" xfId="0" applyAlignment="1" applyBorder="1" applyFont="1">
      <alignment vertical="bottom"/>
    </xf>
    <xf borderId="18" fillId="4" fontId="1" numFmtId="4" xfId="0" applyAlignment="1" applyBorder="1" applyFont="1" applyNumberFormat="1">
      <alignment vertical="bottom"/>
    </xf>
    <xf borderId="0" fillId="0" fontId="1" numFmtId="165" xfId="0" applyAlignment="1" applyFont="1" applyNumberFormat="1">
      <alignment vertical="bottom"/>
    </xf>
    <xf borderId="19" fillId="3" fontId="6" numFmtId="0" xfId="0" applyAlignment="1" applyBorder="1" applyFont="1">
      <alignment horizontal="right"/>
    </xf>
    <xf borderId="18" fillId="0" fontId="7" numFmtId="0" xfId="0" applyAlignment="1" applyBorder="1" applyFont="1">
      <alignment vertical="bottom"/>
    </xf>
    <xf borderId="18" fillId="3" fontId="8" numFmtId="0" xfId="0" applyAlignment="1" applyBorder="1" applyFont="1">
      <alignment horizontal="center" vertical="bottom"/>
    </xf>
    <xf borderId="18" fillId="3" fontId="9" numFmtId="4" xfId="0" applyAlignment="1" applyBorder="1" applyFont="1" applyNumberFormat="1">
      <alignment horizontal="center" vertical="bottom"/>
    </xf>
    <xf borderId="18" fillId="3" fontId="1" numFmtId="165" xfId="0" applyAlignment="1" applyBorder="1" applyFont="1" applyNumberFormat="1">
      <alignment vertical="bottom"/>
    </xf>
    <xf borderId="18" fillId="3" fontId="9" numFmtId="165" xfId="0" applyAlignment="1" applyBorder="1" applyFont="1" applyNumberFormat="1">
      <alignment horizontal="center" vertical="bottom"/>
    </xf>
    <xf borderId="18" fillId="0" fontId="7" numFmtId="2" xfId="0" applyAlignment="1" applyBorder="1" applyFont="1" applyNumberFormat="1">
      <alignment vertical="bottom"/>
    </xf>
    <xf borderId="18" fillId="3" fontId="8" numFmtId="2" xfId="0" applyAlignment="1" applyBorder="1" applyFont="1" applyNumberFormat="1">
      <alignment horizontal="center" vertical="bottom"/>
    </xf>
    <xf borderId="20" fillId="3" fontId="6" numFmtId="0" xfId="0" applyAlignment="1" applyBorder="1" applyFont="1">
      <alignment horizontal="right"/>
    </xf>
    <xf borderId="21" fillId="0" fontId="7" numFmtId="2" xfId="0" applyAlignment="1" applyBorder="1" applyFont="1" applyNumberFormat="1">
      <alignment vertical="bottom"/>
    </xf>
    <xf borderId="21" fillId="3" fontId="8" numFmtId="2" xfId="0" applyAlignment="1" applyBorder="1" applyFont="1" applyNumberFormat="1">
      <alignment horizontal="center" vertical="bottom"/>
    </xf>
    <xf borderId="21" fillId="3" fontId="9" numFmtId="4" xfId="0" applyAlignment="1" applyBorder="1" applyFont="1" applyNumberFormat="1">
      <alignment horizontal="center" vertical="bottom"/>
    </xf>
    <xf borderId="22" fillId="3" fontId="1" numFmtId="0" xfId="0" applyBorder="1" applyFont="1"/>
    <xf borderId="23" fillId="4" fontId="6" numFmtId="2" xfId="0" applyAlignment="1" applyBorder="1" applyFont="1" applyNumberFormat="1">
      <alignment vertical="bottom"/>
    </xf>
    <xf borderId="21" fillId="4" fontId="1" numFmtId="2" xfId="0" applyAlignment="1" applyBorder="1" applyFont="1" applyNumberFormat="1">
      <alignment vertical="bottom"/>
    </xf>
    <xf borderId="21" fillId="4" fontId="1" numFmtId="4" xfId="0" applyAlignment="1" applyBorder="1" applyFont="1" applyNumberFormat="1">
      <alignment vertical="bottom"/>
    </xf>
    <xf borderId="18" fillId="4" fontId="1" numFmtId="2" xfId="0" applyAlignment="1" applyBorder="1" applyFont="1" applyNumberFormat="1">
      <alignment vertical="bottom"/>
    </xf>
    <xf borderId="18" fillId="4" fontId="1" numFmtId="165" xfId="0" applyAlignment="1" applyBorder="1" applyFont="1" applyNumberFormat="1">
      <alignment vertical="bottom"/>
    </xf>
    <xf borderId="18" fillId="4" fontId="10" numFmtId="165" xfId="0" applyAlignment="1" applyBorder="1" applyFont="1" applyNumberFormat="1">
      <alignment horizontal="center" vertical="bottom"/>
    </xf>
    <xf borderId="17" fillId="4" fontId="6" numFmtId="2" xfId="0" applyAlignment="1" applyBorder="1" applyFont="1" applyNumberFormat="1">
      <alignment vertical="bottom"/>
    </xf>
    <xf borderId="24" fillId="3" fontId="1" numFmtId="0" xfId="0" applyBorder="1" applyFont="1"/>
    <xf borderId="23" fillId="4" fontId="6" numFmtId="0" xfId="0" applyAlignment="1" applyBorder="1" applyFont="1">
      <alignment vertical="bottom"/>
    </xf>
    <xf borderId="24" fillId="3" fontId="6" numFmtId="0" xfId="0" applyAlignment="1" applyBorder="1" applyFont="1">
      <alignment horizontal="right"/>
    </xf>
    <xf borderId="0" fillId="2" fontId="11" numFmtId="0" xfId="0" applyAlignment="1" applyFont="1">
      <alignment vertical="bottom"/>
    </xf>
    <xf borderId="0" fillId="2" fontId="1" numFmtId="0" xfId="0" applyAlignment="1" applyFont="1">
      <alignment vertical="bottom"/>
    </xf>
    <xf borderId="0" fillId="2" fontId="10" numFmtId="166" xfId="0" applyAlignment="1" applyFont="1" applyNumberFormat="1">
      <alignment horizontal="center" vertical="bottom"/>
    </xf>
    <xf borderId="0" fillId="0" fontId="1" numFmtId="4" xfId="0" applyAlignment="1" applyFont="1" applyNumberForma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057275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4.5"/>
    <col customWidth="1" min="3" max="3" width="94.25"/>
    <col customWidth="1" min="4" max="4" width="11.63"/>
    <col customWidth="1" min="5" max="5" width="15.13"/>
    <col customWidth="1" min="6" max="6" width="16.75"/>
    <col customWidth="1" min="7" max="7" width="22.0"/>
    <col customWidth="1" min="8" max="8" width="23.0"/>
    <col customWidth="1" min="9" max="9" width="10.63"/>
    <col customWidth="1" min="10" max="11" width="12.88"/>
    <col customWidth="1" min="12" max="26" width="10.63"/>
  </cols>
  <sheetData>
    <row r="1" ht="22.5" customHeight="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>
      <c r="A2" s="1"/>
      <c r="B2" s="1"/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0.25" customHeight="1">
      <c r="A4" s="1"/>
      <c r="B4" s="4" t="s">
        <v>2</v>
      </c>
      <c r="C4" s="5" t="s">
        <v>3</v>
      </c>
      <c r="D4" s="6"/>
      <c r="E4" s="6"/>
      <c r="F4" s="6"/>
      <c r="G4" s="7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0.25" hidden="1" customHeight="1">
      <c r="A5" s="1"/>
      <c r="B5" s="9" t="s">
        <v>4</v>
      </c>
      <c r="C5" s="5" t="s">
        <v>5</v>
      </c>
      <c r="D5" s="6"/>
      <c r="E5" s="6"/>
      <c r="F5" s="6"/>
      <c r="G5" s="6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0.25" customHeight="1">
      <c r="A6" s="1"/>
      <c r="B6" s="9" t="s">
        <v>6</v>
      </c>
      <c r="C6" s="11" t="s">
        <v>7</v>
      </c>
      <c r="D6" s="6"/>
      <c r="E6" s="6"/>
      <c r="F6" s="6"/>
      <c r="G6" s="7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0.25" customHeight="1">
      <c r="A7" s="1"/>
      <c r="B7" s="12" t="s">
        <v>8</v>
      </c>
      <c r="C7" s="13">
        <v>45919.0</v>
      </c>
      <c r="D7" s="6"/>
      <c r="E7" s="6"/>
      <c r="F7" s="6"/>
      <c r="G7" s="6"/>
      <c r="H7" s="1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"/>
      <c r="B9" s="14" t="s">
        <v>9</v>
      </c>
      <c r="C9" s="15" t="s">
        <v>10</v>
      </c>
      <c r="D9" s="16" t="s">
        <v>11</v>
      </c>
      <c r="E9" s="15" t="s">
        <v>12</v>
      </c>
      <c r="F9" s="16" t="s">
        <v>12</v>
      </c>
      <c r="G9" s="15" t="s">
        <v>13</v>
      </c>
      <c r="H9" s="17" t="s">
        <v>14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"/>
      <c r="B10" s="18"/>
      <c r="C10" s="19"/>
      <c r="D10" s="20"/>
      <c r="E10" s="21" t="s">
        <v>15</v>
      </c>
      <c r="F10" s="22" t="s">
        <v>16</v>
      </c>
      <c r="G10" s="19"/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24">
        <v>1.0</v>
      </c>
      <c r="C11" s="25" t="s">
        <v>17</v>
      </c>
      <c r="D11" s="26"/>
      <c r="E11" s="27"/>
      <c r="F11" s="26"/>
      <c r="G11" s="26"/>
      <c r="H11" s="26"/>
      <c r="I11" s="1"/>
      <c r="J11" s="2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29">
        <v>1.1</v>
      </c>
      <c r="C12" s="30" t="s">
        <v>18</v>
      </c>
      <c r="D12" s="31" t="s">
        <v>19</v>
      </c>
      <c r="E12" s="32">
        <v>1.0</v>
      </c>
      <c r="F12" s="33"/>
      <c r="G12" s="33"/>
      <c r="H12" s="34">
        <f t="shared" ref="H12:H17" si="1">G12*E12</f>
        <v>0</v>
      </c>
      <c r="I12" s="1"/>
      <c r="J12" s="2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29">
        <v>1.2</v>
      </c>
      <c r="C13" s="35" t="s">
        <v>20</v>
      </c>
      <c r="D13" s="36" t="s">
        <v>19</v>
      </c>
      <c r="E13" s="32">
        <v>1.0</v>
      </c>
      <c r="F13" s="33"/>
      <c r="G13" s="33"/>
      <c r="H13" s="34">
        <f t="shared" si="1"/>
        <v>0</v>
      </c>
      <c r="I13" s="1"/>
      <c r="J13" s="2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37">
        <v>1.3</v>
      </c>
      <c r="C14" s="38" t="s">
        <v>21</v>
      </c>
      <c r="D14" s="39" t="s">
        <v>19</v>
      </c>
      <c r="E14" s="40">
        <v>1.0</v>
      </c>
      <c r="F14" s="33"/>
      <c r="G14" s="33"/>
      <c r="H14" s="34">
        <f t="shared" si="1"/>
        <v>0</v>
      </c>
      <c r="I14" s="1"/>
      <c r="J14" s="2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37">
        <v>1.4</v>
      </c>
      <c r="C15" s="30" t="s">
        <v>22</v>
      </c>
      <c r="D15" s="31" t="s">
        <v>19</v>
      </c>
      <c r="E15" s="32">
        <v>1.0</v>
      </c>
      <c r="F15" s="33"/>
      <c r="G15" s="33"/>
      <c r="H15" s="34">
        <f t="shared" si="1"/>
        <v>0</v>
      </c>
      <c r="I15" s="1"/>
      <c r="J15" s="2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37">
        <v>1.5</v>
      </c>
      <c r="C16" s="35" t="s">
        <v>23</v>
      </c>
      <c r="D16" s="36" t="s">
        <v>19</v>
      </c>
      <c r="E16" s="32">
        <v>1.0</v>
      </c>
      <c r="F16" s="33"/>
      <c r="G16" s="33"/>
      <c r="H16" s="34">
        <f t="shared" si="1"/>
        <v>0</v>
      </c>
      <c r="I16" s="1"/>
      <c r="J16" s="2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37">
        <v>1.6</v>
      </c>
      <c r="C17" s="38" t="s">
        <v>24</v>
      </c>
      <c r="D17" s="39" t="s">
        <v>19</v>
      </c>
      <c r="E17" s="40">
        <v>1.0</v>
      </c>
      <c r="F17" s="33"/>
      <c r="G17" s="33"/>
      <c r="H17" s="34">
        <f t="shared" si="1"/>
        <v>0</v>
      </c>
      <c r="I17" s="1"/>
      <c r="J17" s="2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41"/>
      <c r="C18" s="42" t="s">
        <v>25</v>
      </c>
      <c r="D18" s="43"/>
      <c r="E18" s="44"/>
      <c r="F18" s="45"/>
      <c r="G18" s="46"/>
      <c r="H18" s="47">
        <f>SUM(H12:H17)</f>
        <v>0</v>
      </c>
      <c r="I18" s="1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24">
        <v>2.0</v>
      </c>
      <c r="C19" s="48" t="s">
        <v>26</v>
      </c>
      <c r="D19" s="45"/>
      <c r="E19" s="27"/>
      <c r="F19" s="45"/>
      <c r="G19" s="46"/>
      <c r="H19" s="46"/>
      <c r="I19" s="1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29">
        <v>2.1</v>
      </c>
      <c r="C20" s="30" t="s">
        <v>27</v>
      </c>
      <c r="D20" s="31" t="s">
        <v>19</v>
      </c>
      <c r="E20" s="32">
        <v>1.0</v>
      </c>
      <c r="F20" s="33"/>
      <c r="G20" s="33"/>
      <c r="H20" s="34">
        <f t="shared" ref="H20:H22" si="2">G20*E20</f>
        <v>0</v>
      </c>
      <c r="I20" s="1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29">
        <v>2.2</v>
      </c>
      <c r="C21" s="35" t="s">
        <v>28</v>
      </c>
      <c r="D21" s="36" t="s">
        <v>19</v>
      </c>
      <c r="E21" s="32">
        <v>1.0</v>
      </c>
      <c r="F21" s="33"/>
      <c r="G21" s="33"/>
      <c r="H21" s="34">
        <f t="shared" si="2"/>
        <v>0</v>
      </c>
      <c r="I21" s="1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1"/>
      <c r="B22" s="29">
        <v>2.3</v>
      </c>
      <c r="C22" s="38" t="s">
        <v>29</v>
      </c>
      <c r="D22" s="36" t="s">
        <v>19</v>
      </c>
      <c r="E22" s="32">
        <v>1.0</v>
      </c>
      <c r="F22" s="33"/>
      <c r="G22" s="33"/>
      <c r="H22" s="34">
        <f t="shared" si="2"/>
        <v>0</v>
      </c>
      <c r="I22" s="1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1"/>
      <c r="B23" s="49"/>
      <c r="C23" s="42" t="s">
        <v>25</v>
      </c>
      <c r="D23" s="45"/>
      <c r="E23" s="27"/>
      <c r="F23" s="45"/>
      <c r="G23" s="46"/>
      <c r="H23" s="47">
        <f>SUM(H20:H22)</f>
        <v>0</v>
      </c>
      <c r="I23" s="1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24">
        <v>3.0</v>
      </c>
      <c r="C24" s="48" t="s">
        <v>30</v>
      </c>
      <c r="D24" s="45"/>
      <c r="E24" s="27"/>
      <c r="F24" s="45"/>
      <c r="G24" s="46"/>
      <c r="H24" s="46"/>
      <c r="I24" s="1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29">
        <v>3.1</v>
      </c>
      <c r="C25" s="30" t="s">
        <v>31</v>
      </c>
      <c r="D25" s="31" t="s">
        <v>19</v>
      </c>
      <c r="E25" s="32">
        <v>1.0</v>
      </c>
      <c r="F25" s="33"/>
      <c r="G25" s="33"/>
      <c r="H25" s="34">
        <f t="shared" ref="H25:H27" si="3">G25*E25</f>
        <v>0</v>
      </c>
      <c r="I25" s="1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29">
        <v>3.2</v>
      </c>
      <c r="C26" s="35" t="s">
        <v>20</v>
      </c>
      <c r="D26" s="36" t="s">
        <v>19</v>
      </c>
      <c r="E26" s="32">
        <v>1.0</v>
      </c>
      <c r="F26" s="33"/>
      <c r="G26" s="33"/>
      <c r="H26" s="34">
        <f t="shared" si="3"/>
        <v>0</v>
      </c>
      <c r="I26" s="1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29">
        <v>3.3</v>
      </c>
      <c r="C27" s="38" t="s">
        <v>21</v>
      </c>
      <c r="D27" s="36" t="s">
        <v>19</v>
      </c>
      <c r="E27" s="32">
        <v>1.0</v>
      </c>
      <c r="F27" s="33"/>
      <c r="G27" s="33"/>
      <c r="H27" s="34">
        <f t="shared" si="3"/>
        <v>0</v>
      </c>
      <c r="I27" s="1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49"/>
      <c r="C28" s="42" t="s">
        <v>25</v>
      </c>
      <c r="D28" s="45"/>
      <c r="E28" s="27"/>
      <c r="F28" s="45"/>
      <c r="G28" s="46"/>
      <c r="H28" s="47">
        <f>SUM(H25:H27)</f>
        <v>0</v>
      </c>
      <c r="I28" s="1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24">
        <v>4.0</v>
      </c>
      <c r="C29" s="48" t="s">
        <v>32</v>
      </c>
      <c r="D29" s="45"/>
      <c r="E29" s="27"/>
      <c r="F29" s="45"/>
      <c r="G29" s="46"/>
      <c r="H29" s="46"/>
      <c r="I29" s="1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29">
        <v>4.1</v>
      </c>
      <c r="C30" s="35" t="s">
        <v>33</v>
      </c>
      <c r="D30" s="36" t="s">
        <v>19</v>
      </c>
      <c r="E30" s="32">
        <v>1.0</v>
      </c>
      <c r="F30" s="33"/>
      <c r="G30" s="33"/>
      <c r="H30" s="34">
        <f t="shared" ref="H30:H32" si="4">G30*E30</f>
        <v>0</v>
      </c>
      <c r="I30" s="1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29">
        <v>4.2</v>
      </c>
      <c r="C31" s="38" t="s">
        <v>34</v>
      </c>
      <c r="D31" s="36" t="s">
        <v>19</v>
      </c>
      <c r="E31" s="32">
        <v>1.0</v>
      </c>
      <c r="F31" s="33"/>
      <c r="G31" s="33"/>
      <c r="H31" s="34">
        <f t="shared" si="4"/>
        <v>0</v>
      </c>
      <c r="I31" s="1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29">
        <v>4.3</v>
      </c>
      <c r="C32" s="30" t="s">
        <v>35</v>
      </c>
      <c r="D32" s="36" t="s">
        <v>19</v>
      </c>
      <c r="E32" s="32">
        <v>1.0</v>
      </c>
      <c r="F32" s="33"/>
      <c r="G32" s="33"/>
      <c r="H32" s="34">
        <f t="shared" si="4"/>
        <v>0</v>
      </c>
      <c r="I32" s="1"/>
      <c r="J32" s="2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49"/>
      <c r="C33" s="50" t="s">
        <v>25</v>
      </c>
      <c r="D33" s="26"/>
      <c r="E33" s="27"/>
      <c r="F33" s="45"/>
      <c r="G33" s="46"/>
      <c r="H33" s="47">
        <f>SUM(H30:H32)</f>
        <v>0</v>
      </c>
      <c r="I33" s="1"/>
      <c r="J33" s="2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24">
        <v>5.0</v>
      </c>
      <c r="C34" s="48" t="s">
        <v>36</v>
      </c>
      <c r="D34" s="45"/>
      <c r="E34" s="27"/>
      <c r="F34" s="45"/>
      <c r="G34" s="46"/>
      <c r="H34" s="46"/>
      <c r="I34" s="1"/>
      <c r="J34" s="2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29">
        <v>5.1</v>
      </c>
      <c r="C35" s="35" t="s">
        <v>18</v>
      </c>
      <c r="D35" s="36" t="s">
        <v>19</v>
      </c>
      <c r="E35" s="32">
        <v>1.0</v>
      </c>
      <c r="F35" s="33"/>
      <c r="G35" s="33"/>
      <c r="H35" s="34">
        <f t="shared" ref="H35:H40" si="5">G35*E35</f>
        <v>0</v>
      </c>
      <c r="I35" s="1"/>
      <c r="J35" s="2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29">
        <v>5.2</v>
      </c>
      <c r="C36" s="35" t="s">
        <v>20</v>
      </c>
      <c r="D36" s="36" t="s">
        <v>19</v>
      </c>
      <c r="E36" s="32">
        <v>1.0</v>
      </c>
      <c r="F36" s="33"/>
      <c r="G36" s="33"/>
      <c r="H36" s="34">
        <f t="shared" si="5"/>
        <v>0</v>
      </c>
      <c r="I36" s="1"/>
      <c r="J36" s="2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29">
        <v>5.3</v>
      </c>
      <c r="C37" s="38" t="s">
        <v>21</v>
      </c>
      <c r="D37" s="36" t="s">
        <v>19</v>
      </c>
      <c r="E37" s="32">
        <v>1.0</v>
      </c>
      <c r="F37" s="33"/>
      <c r="G37" s="33"/>
      <c r="H37" s="34">
        <f t="shared" si="5"/>
        <v>0</v>
      </c>
      <c r="I37" s="1"/>
      <c r="J37" s="2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29">
        <v>5.4</v>
      </c>
      <c r="C38" s="35" t="s">
        <v>23</v>
      </c>
      <c r="D38" s="36" t="s">
        <v>19</v>
      </c>
      <c r="E38" s="32">
        <v>1.0</v>
      </c>
      <c r="F38" s="33"/>
      <c r="G38" s="33"/>
      <c r="H38" s="34">
        <f t="shared" si="5"/>
        <v>0</v>
      </c>
      <c r="I38" s="1"/>
      <c r="J38" s="2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29">
        <v>5.5</v>
      </c>
      <c r="C39" s="38" t="s">
        <v>24</v>
      </c>
      <c r="D39" s="36" t="s">
        <v>19</v>
      </c>
      <c r="E39" s="32">
        <v>1.0</v>
      </c>
      <c r="F39" s="33"/>
      <c r="G39" s="33"/>
      <c r="H39" s="34">
        <f t="shared" si="5"/>
        <v>0</v>
      </c>
      <c r="I39" s="1"/>
      <c r="J39" s="2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69.75" customHeight="1">
      <c r="A40" s="1"/>
      <c r="B40" s="51">
        <v>5.6</v>
      </c>
      <c r="C40" s="30" t="s">
        <v>22</v>
      </c>
      <c r="D40" s="36" t="s">
        <v>19</v>
      </c>
      <c r="E40" s="32">
        <v>1.0</v>
      </c>
      <c r="F40" s="33"/>
      <c r="G40" s="33"/>
      <c r="H40" s="34">
        <f t="shared" si="5"/>
        <v>0</v>
      </c>
      <c r="I40" s="1"/>
      <c r="J40" s="2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49"/>
      <c r="C41" s="50" t="s">
        <v>25</v>
      </c>
      <c r="D41" s="26"/>
      <c r="E41" s="27"/>
      <c r="F41" s="26"/>
      <c r="G41" s="26"/>
      <c r="H41" s="47">
        <f>SUM(H35:H40)</f>
        <v>0</v>
      </c>
      <c r="I41" s="1"/>
      <c r="J41" s="2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52" t="s">
        <v>37</v>
      </c>
      <c r="D42" s="53"/>
      <c r="E42" s="53"/>
      <c r="F42" s="53"/>
      <c r="G42" s="53"/>
      <c r="H42" s="54">
        <f>SUM(H41,H33,H28,H23,H18)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5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56" t="s">
        <v>38</v>
      </c>
      <c r="C44" s="56" t="s">
        <v>39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56" t="s">
        <v>40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56" t="s">
        <v>41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4">
    <mergeCell ref="C4:F4"/>
    <mergeCell ref="C5:H5"/>
    <mergeCell ref="C6:F6"/>
    <mergeCell ref="C7:H7"/>
  </mergeCells>
  <printOptions/>
  <pageMargins bottom="0.0" footer="0.0" header="0.0" left="0.3805774278215224" right="0.30183727034120744" top="0.3280839895013124"/>
  <pageSetup paperSize="9" scale="62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2012-05-29T12:29:31Z</dcterms:created>
  <dc:creator>XP</dc:creator>
</cp:coreProperties>
</file>